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Bill Of Materials For flcg_smd_" sheetId="1" r:id="rId1"/>
  </sheets>
  <definedNames>
    <definedName name="_xlnm.Print_Area" localSheetId="0">'Bill Of Materials For flcg_smd_'!$A$1:$F$48</definedName>
  </definedNames>
  <calcPr fullCalcOnLoad="1"/>
</workbook>
</file>

<file path=xl/sharedStrings.xml><?xml version="1.0" encoding="utf-8"?>
<sst xmlns="http://schemas.openxmlformats.org/spreadsheetml/2006/main" count="133" uniqueCount="101">
  <si>
    <t xml:space="preserve">Перечень компонентов для PicKit2  www.mkpochtoi.ru  </t>
  </si>
  <si>
    <t>Впаивайте группами компоненты с одинаковыми номиналами, зачеркивайте впаяные. Вставьте компоненты одной группы чуть разогнув их ножки чтоб не выпадали и затем самажте флюсом и запаяйте. Откусите излишки выводов.</t>
  </si>
  <si>
    <t>Количество компонентов</t>
  </si>
  <si>
    <t>Резисторы</t>
  </si>
  <si>
    <t>Количество</t>
  </si>
  <si>
    <t>Ссылка</t>
  </si>
  <si>
    <t>Значение</t>
  </si>
  <si>
    <t>Корпус</t>
  </si>
  <si>
    <t>Замена/Пояснение</t>
  </si>
  <si>
    <t>R1-R3</t>
  </si>
  <si>
    <t>470R   (R = Ом)</t>
  </si>
  <si>
    <t>R4-R7, R12, R16, R25, R27, R29, R32</t>
  </si>
  <si>
    <t>10k</t>
  </si>
  <si>
    <t>R7 можно не впаивать! Не нужен.</t>
  </si>
  <si>
    <t>R8, R9, R18, R24, R30, R34</t>
  </si>
  <si>
    <t>2k7</t>
  </si>
  <si>
    <t>R10, R14, R19</t>
  </si>
  <si>
    <t>10R</t>
  </si>
  <si>
    <t>33R</t>
  </si>
  <si>
    <t>R11, R15, R20, R33</t>
  </si>
  <si>
    <t>R13, R21</t>
  </si>
  <si>
    <t>1k</t>
  </si>
  <si>
    <t>R17</t>
  </si>
  <si>
    <t>820R</t>
  </si>
  <si>
    <t>R22, R26, R35, R36</t>
  </si>
  <si>
    <t>4k7</t>
  </si>
  <si>
    <t>R23</t>
  </si>
  <si>
    <t>100k</t>
  </si>
  <si>
    <t>10К</t>
  </si>
  <si>
    <t>R28, R31</t>
  </si>
  <si>
    <t>100R</t>
  </si>
  <si>
    <t>Конденсаторы</t>
  </si>
  <si>
    <t>C1, C6, C8, C10, C13, C16</t>
  </si>
  <si>
    <t>100n</t>
  </si>
  <si>
    <t>C2, C3</t>
  </si>
  <si>
    <t>22p</t>
  </si>
  <si>
    <t>C5, C14</t>
  </si>
  <si>
    <t>10uF</t>
  </si>
  <si>
    <t>C7</t>
  </si>
  <si>
    <t>470n</t>
  </si>
  <si>
    <t>C15</t>
  </si>
  <si>
    <t>47uF</t>
  </si>
  <si>
    <t>Микросхемы</t>
  </si>
  <si>
    <t>U1</t>
  </si>
  <si>
    <t>PIC18F2550</t>
  </si>
  <si>
    <t>DIL28</t>
  </si>
  <si>
    <t>U2</t>
  </si>
  <si>
    <t>MCP601</t>
  </si>
  <si>
    <t>DIL08</t>
  </si>
  <si>
    <t>U3, U4  нет!!!</t>
  </si>
  <si>
    <t>24LC512</t>
  </si>
  <si>
    <t xml:space="preserve">Нет в наборе! Не требуется при работе с компъютером. </t>
  </si>
  <si>
    <t>Транзисторы</t>
  </si>
  <si>
    <t>Q1, Q9</t>
  </si>
  <si>
    <t>VP3203</t>
  </si>
  <si>
    <t>TO92</t>
  </si>
  <si>
    <t xml:space="preserve">P-mosfet http://www.supertex.com/pdf/datasheets/VP3203.pdf   (замена — bs250  http://www.vishay.com/docs/70209/70209.pdf  или  КП507  http://transistor.by/i/pdf/kp507.pdf </t>
  </si>
  <si>
    <t>Q2, Q3, Q5, Q6</t>
  </si>
  <si>
    <t>BC557</t>
  </si>
  <si>
    <t>pnp</t>
  </si>
  <si>
    <t>Q4, Q7, Q8</t>
  </si>
  <si>
    <t>BC547</t>
  </si>
  <si>
    <t>npn</t>
  </si>
  <si>
    <t>Q10</t>
  </si>
  <si>
    <t>2N7000</t>
  </si>
  <si>
    <t>N-mosfet</t>
  </si>
  <si>
    <t>Диоды</t>
  </si>
  <si>
    <t>D1, D2</t>
  </si>
  <si>
    <t>1N4148</t>
  </si>
  <si>
    <t>DO35</t>
  </si>
  <si>
    <t>D3</t>
  </si>
  <si>
    <t>1N5818</t>
  </si>
  <si>
    <t>DO41</t>
  </si>
  <si>
    <t>Диод шоттки</t>
  </si>
  <si>
    <t>Разное</t>
  </si>
  <si>
    <t>DS1</t>
  </si>
  <si>
    <t>RED</t>
  </si>
  <si>
    <t>Ø3мм</t>
  </si>
  <si>
    <t>Светодиод</t>
  </si>
  <si>
    <t>DS2</t>
  </si>
  <si>
    <t>GREEN</t>
  </si>
  <si>
    <t>DS3</t>
  </si>
  <si>
    <t>YELLOW</t>
  </si>
  <si>
    <t>J1</t>
  </si>
  <si>
    <t>USB</t>
  </si>
  <si>
    <t>USBB-J</t>
  </si>
  <si>
    <t>J2</t>
  </si>
  <si>
    <t>ICSP</t>
  </si>
  <si>
    <t>CONN-SIL6</t>
  </si>
  <si>
    <t>мама PBS-6-R</t>
  </si>
  <si>
    <t>L1</t>
  </si>
  <si>
    <t>680 uH</t>
  </si>
  <si>
    <t>подойдет от 100 до 820 мкГн</t>
  </si>
  <si>
    <t>S1</t>
  </si>
  <si>
    <t>PROGRAM</t>
  </si>
  <si>
    <t>Кноп. Такт. 15 мм</t>
  </si>
  <si>
    <t>X1</t>
  </si>
  <si>
    <t>20 MHz</t>
  </si>
  <si>
    <t>HC49/S</t>
  </si>
  <si>
    <t xml:space="preserve">Примечание Микросхемы U 3 и U4  устанавливать необязательно. Они нужны только в  том случае, если данный девайс Вы </t>
  </si>
  <si>
    <t>планируете использовать автономно без компьютера. В этом случае Вам нужен внешний источник питания для программатора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</si>
</sst>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27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2"/>
      <color indexed="8"/>
      <name val="Arial"/>
      <family val="2"/>
    </font>
    <font>
      <b/>
      <u val="single"/>
      <sz val="12"/>
      <color indexed="18"/>
      <name val="Arial"/>
      <family val="2"/>
    </font>
    <font>
      <sz val="12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18"/>
      <name val="Arial"/>
      <family val="2"/>
    </font>
    <font>
      <u val="single"/>
      <sz val="10"/>
      <color indexed="18"/>
      <name val="Arial"/>
      <family val="2"/>
    </font>
    <font>
      <sz val="11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medium">
        <color indexed="18"/>
      </top>
      <bottom style="medium">
        <color indexed="1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20" borderId="1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6" applyNumberFormat="0" applyFill="0" applyAlignment="0" applyProtection="0"/>
    <xf numFmtId="164" fontId="10" fillId="21" borderId="7" applyNumberFormat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3" fillId="3" borderId="0" applyNumberFormat="0" applyBorder="0" applyAlignment="0" applyProtection="0"/>
    <xf numFmtId="164" fontId="14" fillId="0" borderId="0" applyNumberFormat="0" applyFill="0" applyBorder="0" applyAlignment="0" applyProtection="0"/>
    <xf numFmtId="164" fontId="0" fillId="23" borderId="8" applyNumberFormat="0" applyAlignment="0" applyProtection="0"/>
    <xf numFmtId="164" fontId="15" fillId="0" borderId="9" applyNumberFormat="0" applyFill="0" applyAlignment="0" applyProtection="0"/>
    <xf numFmtId="164" fontId="16" fillId="0" borderId="0" applyNumberFormat="0" applyFill="0" applyBorder="0" applyAlignment="0" applyProtection="0"/>
    <xf numFmtId="164" fontId="17" fillId="4" borderId="0" applyNumberFormat="0" applyBorder="0" applyAlignment="0" applyProtection="0"/>
  </cellStyleXfs>
  <cellXfs count="41">
    <xf numFmtId="164" fontId="0" fillId="0" borderId="0" xfId="0" applyAlignment="1">
      <alignment/>
    </xf>
    <xf numFmtId="164" fontId="18" fillId="0" borderId="0" xfId="0" applyFont="1" applyAlignment="1">
      <alignment horizontal="center"/>
    </xf>
    <xf numFmtId="164" fontId="18" fillId="0" borderId="0" xfId="0" applyFont="1" applyAlignment="1">
      <alignment/>
    </xf>
    <xf numFmtId="165" fontId="18" fillId="0" borderId="0" xfId="0" applyNumberFormat="1" applyFont="1" applyAlignment="1">
      <alignment horizontal="center"/>
    </xf>
    <xf numFmtId="164" fontId="18" fillId="0" borderId="0" xfId="0" applyFont="1" applyAlignment="1">
      <alignment horizontal="left"/>
    </xf>
    <xf numFmtId="164" fontId="19" fillId="0" borderId="0" xfId="0" applyFont="1" applyAlignment="1">
      <alignment/>
    </xf>
    <xf numFmtId="164" fontId="20" fillId="0" borderId="0" xfId="0" applyFont="1" applyAlignment="1">
      <alignment horizontal="center"/>
    </xf>
    <xf numFmtId="164" fontId="21" fillId="0" borderId="0" xfId="0" applyFont="1" applyAlignment="1">
      <alignment/>
    </xf>
    <xf numFmtId="164" fontId="20" fillId="0" borderId="0" xfId="0" applyFont="1" applyAlignment="1">
      <alignment/>
    </xf>
    <xf numFmtId="164" fontId="22" fillId="0" borderId="0" xfId="0" applyFont="1" applyAlignment="1">
      <alignment horizontal="left"/>
    </xf>
    <xf numFmtId="164" fontId="21" fillId="0" borderId="0" xfId="0" applyFont="1" applyAlignment="1">
      <alignment wrapText="1"/>
    </xf>
    <xf numFmtId="164" fontId="22" fillId="0" borderId="0" xfId="0" applyFont="1" applyAlignment="1">
      <alignment/>
    </xf>
    <xf numFmtId="164" fontId="18" fillId="0" borderId="0" xfId="0" applyFont="1" applyAlignment="1">
      <alignment wrapText="1"/>
    </xf>
    <xf numFmtId="165" fontId="18" fillId="0" borderId="0" xfId="0" applyNumberFormat="1" applyFont="1" applyAlignment="1" applyProtection="1">
      <alignment horizontal="center"/>
      <protection locked="0"/>
    </xf>
    <xf numFmtId="165" fontId="18" fillId="0" borderId="0" xfId="0" applyNumberFormat="1" applyFont="1" applyAlignment="1" applyProtection="1">
      <alignment horizontal="left"/>
      <protection locked="0"/>
    </xf>
    <xf numFmtId="164" fontId="23" fillId="0" borderId="0" xfId="0" applyFont="1" applyAlignment="1">
      <alignment/>
    </xf>
    <xf numFmtId="164" fontId="18" fillId="0" borderId="0" xfId="0" applyNumberFormat="1" applyFont="1" applyAlignment="1" applyProtection="1">
      <alignment horizontal="center"/>
      <protection locked="0"/>
    </xf>
    <xf numFmtId="164" fontId="24" fillId="23" borderId="10" xfId="0" applyFont="1" applyFill="1" applyBorder="1" applyAlignment="1">
      <alignment horizontal="center"/>
    </xf>
    <xf numFmtId="164" fontId="24" fillId="23" borderId="10" xfId="0" applyFont="1" applyFill="1" applyBorder="1" applyAlignment="1">
      <alignment/>
    </xf>
    <xf numFmtId="165" fontId="24" fillId="23" borderId="10" xfId="0" applyNumberFormat="1" applyFont="1" applyFill="1" applyBorder="1" applyAlignment="1">
      <alignment horizontal="center"/>
    </xf>
    <xf numFmtId="164" fontId="24" fillId="23" borderId="10" xfId="0" applyFont="1" applyFill="1" applyBorder="1" applyAlignment="1">
      <alignment horizontal="left"/>
    </xf>
    <xf numFmtId="164" fontId="19" fillId="0" borderId="0" xfId="0" applyFont="1" applyAlignment="1">
      <alignment/>
    </xf>
    <xf numFmtId="164" fontId="25" fillId="0" borderId="0" xfId="0" applyFont="1" applyAlignment="1">
      <alignment horizontal="center" wrapText="1"/>
    </xf>
    <xf numFmtId="164" fontId="25" fillId="0" borderId="0" xfId="0" applyFont="1" applyAlignment="1">
      <alignment horizontal="left"/>
    </xf>
    <xf numFmtId="164" fontId="25" fillId="0" borderId="0" xfId="0" applyFont="1" applyAlignment="1">
      <alignment horizontal="center"/>
    </xf>
    <xf numFmtId="165" fontId="25" fillId="0" borderId="0" xfId="0" applyNumberFormat="1" applyFont="1" applyAlignment="1">
      <alignment horizontal="center" wrapText="1"/>
    </xf>
    <xf numFmtId="164" fontId="18" fillId="0" borderId="0" xfId="0" applyFont="1" applyAlignment="1">
      <alignment horizontal="center" wrapText="1"/>
    </xf>
    <xf numFmtId="165" fontId="18" fillId="0" borderId="0" xfId="0" applyNumberFormat="1" applyFont="1" applyAlignment="1">
      <alignment horizontal="center" wrapText="1"/>
    </xf>
    <xf numFmtId="164" fontId="18" fillId="0" borderId="0" xfId="0" applyFont="1" applyAlignment="1">
      <alignment horizontal="center" vertical="top" wrapText="1"/>
    </xf>
    <xf numFmtId="164" fontId="18" fillId="0" borderId="0" xfId="0" applyFont="1" applyAlignment="1">
      <alignment vertical="top" wrapText="1"/>
    </xf>
    <xf numFmtId="165" fontId="18" fillId="0" borderId="0" xfId="0" applyNumberFormat="1" applyFont="1" applyAlignment="1">
      <alignment horizontal="center" vertical="top" wrapText="1"/>
    </xf>
    <xf numFmtId="164" fontId="18" fillId="0" borderId="0" xfId="0" applyFont="1" applyAlignment="1">
      <alignment horizontal="left" vertical="top" wrapText="1"/>
    </xf>
    <xf numFmtId="164" fontId="19" fillId="0" borderId="0" xfId="0" applyFont="1" applyAlignment="1">
      <alignment vertical="top" wrapText="1"/>
    </xf>
    <xf numFmtId="164" fontId="24" fillId="23" borderId="10" xfId="0" applyFont="1" applyFill="1" applyBorder="1" applyAlignment="1">
      <alignment horizontal="left" vertical="center"/>
    </xf>
    <xf numFmtId="164" fontId="1" fillId="0" borderId="0" xfId="0" applyFont="1" applyAlignment="1">
      <alignment horizontal="left"/>
    </xf>
    <xf numFmtId="164" fontId="18" fillId="24" borderId="0" xfId="0" applyFont="1" applyFill="1" applyAlignment="1">
      <alignment horizontal="center" wrapText="1"/>
    </xf>
    <xf numFmtId="164" fontId="18" fillId="24" borderId="0" xfId="0" applyFont="1" applyFill="1" applyAlignment="1">
      <alignment wrapText="1"/>
    </xf>
    <xf numFmtId="164" fontId="18" fillId="24" borderId="0" xfId="0" applyFont="1" applyFill="1" applyAlignment="1">
      <alignment horizontal="center"/>
    </xf>
    <xf numFmtId="165" fontId="18" fillId="24" borderId="0" xfId="0" applyNumberFormat="1" applyFont="1" applyFill="1" applyAlignment="1">
      <alignment horizontal="center" wrapText="1"/>
    </xf>
    <xf numFmtId="164" fontId="26" fillId="24" borderId="0" xfId="0" applyFont="1" applyFill="1" applyAlignment="1">
      <alignment horizontal="left"/>
    </xf>
    <xf numFmtId="164" fontId="25" fillId="0" borderId="0" xfId="0" applyFont="1" applyAlignment="1">
      <alignment horizontal="left" wrapText="1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kpochtoi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zoomScale="130" zoomScaleNormal="130" zoomScaleSheetLayoutView="100" workbookViewId="0" topLeftCell="A1">
      <selection activeCell="B2" sqref="B2"/>
    </sheetView>
  </sheetViews>
  <sheetFormatPr defaultColWidth="9.140625" defaultRowHeight="15"/>
  <cols>
    <col min="1" max="1" width="3.8515625" style="1" customWidth="1"/>
    <col min="2" max="2" width="10.8515625" style="1" customWidth="1"/>
    <col min="3" max="3" width="26.140625" style="2" customWidth="1"/>
    <col min="4" max="4" width="15.7109375" style="1" customWidth="1"/>
    <col min="5" max="5" width="17.7109375" style="3" customWidth="1"/>
    <col min="6" max="6" width="46.7109375" style="4" customWidth="1"/>
    <col min="7" max="8" width="8.8515625" style="2" customWidth="1"/>
    <col min="9" max="16384" width="9.140625" style="5" customWidth="1"/>
  </cols>
  <sheetData>
    <row r="1" spans="1:8" s="11" customFormat="1" ht="22.5" customHeight="1">
      <c r="A1" s="6"/>
      <c r="B1" s="6"/>
      <c r="C1" s="7" t="s">
        <v>0</v>
      </c>
      <c r="D1" s="8"/>
      <c r="E1" s="1"/>
      <c r="F1" s="9"/>
      <c r="G1" s="10"/>
      <c r="H1" s="10"/>
    </row>
    <row r="2" spans="3:6" ht="112.5" customHeight="1">
      <c r="C2" s="12" t="s">
        <v>1</v>
      </c>
      <c r="D2" s="13"/>
      <c r="F2" s="14"/>
    </row>
    <row r="3" spans="3:6" ht="12.75">
      <c r="C3" s="15" t="s">
        <v>2</v>
      </c>
      <c r="D3" s="16">
        <f>SUM(A4,A16,A23,A28,A34,A38)</f>
        <v>77</v>
      </c>
      <c r="F3" s="14"/>
    </row>
    <row r="4" spans="1:8" s="21" customFormat="1" ht="12.75" customHeight="1">
      <c r="A4" s="17">
        <f>SUM(B6:B15)</f>
        <v>36</v>
      </c>
      <c r="B4" s="17" t="s">
        <v>3</v>
      </c>
      <c r="C4" s="18"/>
      <c r="D4" s="18"/>
      <c r="E4" s="19"/>
      <c r="F4" s="20"/>
      <c r="G4" s="18"/>
      <c r="H4" s="18"/>
    </row>
    <row r="5" spans="1:6" ht="12.75">
      <c r="A5" s="22"/>
      <c r="B5" s="23" t="s">
        <v>4</v>
      </c>
      <c r="C5" s="22" t="s">
        <v>5</v>
      </c>
      <c r="D5" s="24" t="s">
        <v>6</v>
      </c>
      <c r="E5" s="25" t="s">
        <v>7</v>
      </c>
      <c r="F5" s="23" t="s">
        <v>8</v>
      </c>
    </row>
    <row r="6" spans="1:5" ht="12.75">
      <c r="A6" s="26"/>
      <c r="B6" s="26">
        <v>3</v>
      </c>
      <c r="C6" s="12" t="s">
        <v>9</v>
      </c>
      <c r="D6" s="1" t="s">
        <v>10</v>
      </c>
      <c r="E6" s="27"/>
    </row>
    <row r="7" spans="1:8" s="32" customFormat="1" ht="12.75">
      <c r="A7" s="28"/>
      <c r="B7" s="28">
        <v>10</v>
      </c>
      <c r="C7" s="29" t="s">
        <v>11</v>
      </c>
      <c r="D7" s="28" t="s">
        <v>12</v>
      </c>
      <c r="E7" s="30"/>
      <c r="F7" s="31" t="s">
        <v>13</v>
      </c>
      <c r="G7" s="29"/>
      <c r="H7" s="29"/>
    </row>
    <row r="8" spans="1:5" ht="12.75">
      <c r="A8" s="26"/>
      <c r="B8" s="26">
        <v>6</v>
      </c>
      <c r="C8" s="12" t="s">
        <v>14</v>
      </c>
      <c r="D8" s="1" t="s">
        <v>15</v>
      </c>
      <c r="E8" s="27"/>
    </row>
    <row r="9" spans="1:6" ht="12.75">
      <c r="A9" s="26"/>
      <c r="B9" s="26">
        <v>3</v>
      </c>
      <c r="C9" s="12" t="s">
        <v>16</v>
      </c>
      <c r="D9" s="1" t="s">
        <v>17</v>
      </c>
      <c r="E9" s="27"/>
      <c r="F9" s="4" t="s">
        <v>18</v>
      </c>
    </row>
    <row r="10" spans="1:5" ht="12.75">
      <c r="A10" s="26"/>
      <c r="B10" s="26">
        <v>4</v>
      </c>
      <c r="C10" s="12" t="s">
        <v>19</v>
      </c>
      <c r="D10" s="1" t="s">
        <v>18</v>
      </c>
      <c r="E10" s="27"/>
    </row>
    <row r="11" spans="1:5" ht="12.75">
      <c r="A11" s="26"/>
      <c r="B11" s="26">
        <v>2</v>
      </c>
      <c r="C11" s="12" t="s">
        <v>20</v>
      </c>
      <c r="D11" s="1" t="s">
        <v>21</v>
      </c>
      <c r="E11" s="27"/>
    </row>
    <row r="12" spans="1:5" ht="12.75">
      <c r="A12" s="26"/>
      <c r="B12" s="26">
        <v>1</v>
      </c>
      <c r="C12" s="12" t="s">
        <v>22</v>
      </c>
      <c r="D12" s="1" t="s">
        <v>23</v>
      </c>
      <c r="E12" s="27"/>
    </row>
    <row r="13" spans="1:5" ht="12.75">
      <c r="A13" s="26"/>
      <c r="B13" s="26">
        <v>4</v>
      </c>
      <c r="C13" s="12" t="s">
        <v>24</v>
      </c>
      <c r="D13" s="1" t="s">
        <v>25</v>
      </c>
      <c r="E13" s="27"/>
    </row>
    <row r="14" spans="1:6" ht="12.75">
      <c r="A14" s="26"/>
      <c r="B14" s="26">
        <v>1</v>
      </c>
      <c r="C14" s="12" t="s">
        <v>26</v>
      </c>
      <c r="D14" s="1" t="s">
        <v>27</v>
      </c>
      <c r="E14" s="27"/>
      <c r="F14" s="4" t="s">
        <v>28</v>
      </c>
    </row>
    <row r="15" spans="1:5" ht="12.75">
      <c r="A15" s="26"/>
      <c r="B15" s="26">
        <v>2</v>
      </c>
      <c r="C15" s="12" t="s">
        <v>29</v>
      </c>
      <c r="D15" s="1" t="s">
        <v>30</v>
      </c>
      <c r="E15" s="27"/>
    </row>
    <row r="16" spans="1:8" s="21" customFormat="1" ht="12.75">
      <c r="A16" s="17">
        <f>SUM(B18:B22)</f>
        <v>16</v>
      </c>
      <c r="B16" s="20" t="s">
        <v>31</v>
      </c>
      <c r="C16" s="18"/>
      <c r="D16" s="18"/>
      <c r="E16" s="19"/>
      <c r="F16" s="20"/>
      <c r="G16" s="18"/>
      <c r="H16" s="18"/>
    </row>
    <row r="17" spans="1:6" ht="12.75">
      <c r="A17" s="22"/>
      <c r="B17" s="22" t="s">
        <v>4</v>
      </c>
      <c r="C17" s="22" t="s">
        <v>5</v>
      </c>
      <c r="D17" s="24" t="s">
        <v>6</v>
      </c>
      <c r="E17" s="25" t="s">
        <v>7</v>
      </c>
      <c r="F17" s="23" t="s">
        <v>8</v>
      </c>
    </row>
    <row r="18" spans="1:5" ht="12.75">
      <c r="A18" s="26"/>
      <c r="B18" s="26">
        <v>9</v>
      </c>
      <c r="C18" s="12" t="s">
        <v>32</v>
      </c>
      <c r="D18" s="1" t="s">
        <v>33</v>
      </c>
      <c r="E18" s="25"/>
    </row>
    <row r="19" spans="1:5" ht="12.75">
      <c r="A19" s="26"/>
      <c r="B19" s="26">
        <v>2</v>
      </c>
      <c r="C19" s="12" t="s">
        <v>34</v>
      </c>
      <c r="D19" s="1" t="s">
        <v>35</v>
      </c>
      <c r="E19" s="27"/>
    </row>
    <row r="20" spans="1:5" ht="12.75">
      <c r="A20" s="26"/>
      <c r="B20" s="26">
        <v>3</v>
      </c>
      <c r="C20" s="12" t="s">
        <v>36</v>
      </c>
      <c r="D20" s="1" t="s">
        <v>37</v>
      </c>
      <c r="E20" s="27"/>
    </row>
    <row r="21" spans="1:5" ht="12.75">
      <c r="A21" s="26"/>
      <c r="B21" s="26">
        <v>1</v>
      </c>
      <c r="C21" s="12" t="s">
        <v>38</v>
      </c>
      <c r="D21" s="1" t="s">
        <v>39</v>
      </c>
      <c r="E21" s="27"/>
    </row>
    <row r="22" spans="1:5" ht="12.75" customHeight="1">
      <c r="A22" s="26"/>
      <c r="B22" s="26">
        <v>1</v>
      </c>
      <c r="C22" s="12" t="s">
        <v>40</v>
      </c>
      <c r="D22" s="1" t="s">
        <v>41</v>
      </c>
      <c r="E22" s="27"/>
    </row>
    <row r="23" spans="1:8" s="21" customFormat="1" ht="12.75">
      <c r="A23" s="17">
        <f>SUM(B25:B27)</f>
        <v>4</v>
      </c>
      <c r="B23" s="33" t="s">
        <v>42</v>
      </c>
      <c r="C23" s="18"/>
      <c r="D23" s="18"/>
      <c r="E23" s="19"/>
      <c r="F23" s="20"/>
      <c r="G23" s="18"/>
      <c r="H23" s="18"/>
    </row>
    <row r="24" spans="1:6" ht="12.75">
      <c r="A24" s="22"/>
      <c r="B24" s="22" t="s">
        <v>4</v>
      </c>
      <c r="C24" s="22" t="s">
        <v>5</v>
      </c>
      <c r="D24" s="24" t="s">
        <v>6</v>
      </c>
      <c r="E24" s="25" t="s">
        <v>7</v>
      </c>
      <c r="F24" s="23" t="s">
        <v>8</v>
      </c>
    </row>
    <row r="25" spans="1:5" ht="12.75">
      <c r="A25" s="26"/>
      <c r="B25" s="26">
        <v>1</v>
      </c>
      <c r="C25" s="12" t="s">
        <v>43</v>
      </c>
      <c r="D25" s="1" t="s">
        <v>44</v>
      </c>
      <c r="E25" s="27" t="s">
        <v>45</v>
      </c>
    </row>
    <row r="26" spans="1:6" ht="12.75">
      <c r="A26" s="26"/>
      <c r="B26" s="26">
        <v>1</v>
      </c>
      <c r="C26" s="12" t="s">
        <v>46</v>
      </c>
      <c r="D26" s="1" t="s">
        <v>47</v>
      </c>
      <c r="E26" s="27" t="s">
        <v>48</v>
      </c>
      <c r="F26" s="34"/>
    </row>
    <row r="27" spans="1:6" ht="12.75">
      <c r="A27" s="26"/>
      <c r="B27" s="35">
        <v>2</v>
      </c>
      <c r="C27" s="36" t="s">
        <v>49</v>
      </c>
      <c r="D27" s="37" t="s">
        <v>50</v>
      </c>
      <c r="E27" s="38" t="s">
        <v>48</v>
      </c>
      <c r="F27" s="39" t="s">
        <v>51</v>
      </c>
    </row>
    <row r="28" spans="1:8" s="21" customFormat="1" ht="12.75">
      <c r="A28" s="17">
        <f>SUM(B30:B33)</f>
        <v>10</v>
      </c>
      <c r="B28" s="33" t="s">
        <v>52</v>
      </c>
      <c r="C28" s="18"/>
      <c r="D28" s="18"/>
      <c r="E28" s="19"/>
      <c r="F28" s="20"/>
      <c r="G28" s="18"/>
      <c r="H28" s="18"/>
    </row>
    <row r="29" spans="1:6" ht="12.75">
      <c r="A29" s="22"/>
      <c r="B29" s="22" t="s">
        <v>4</v>
      </c>
      <c r="C29" s="22" t="s">
        <v>5</v>
      </c>
      <c r="D29" s="24" t="s">
        <v>6</v>
      </c>
      <c r="E29" s="25" t="s">
        <v>7</v>
      </c>
      <c r="F29" s="23" t="s">
        <v>8</v>
      </c>
    </row>
    <row r="30" spans="1:6" ht="12.75">
      <c r="A30" s="26"/>
      <c r="B30" s="26">
        <v>2</v>
      </c>
      <c r="C30" s="12" t="s">
        <v>53</v>
      </c>
      <c r="D30" s="1" t="s">
        <v>54</v>
      </c>
      <c r="E30" s="27" t="s">
        <v>55</v>
      </c>
      <c r="F30" s="4" t="s">
        <v>56</v>
      </c>
    </row>
    <row r="31" spans="1:6" ht="12.75">
      <c r="A31" s="26"/>
      <c r="B31" s="26">
        <v>4</v>
      </c>
      <c r="C31" s="12" t="s">
        <v>57</v>
      </c>
      <c r="D31" s="1" t="s">
        <v>58</v>
      </c>
      <c r="E31" s="27" t="s">
        <v>55</v>
      </c>
      <c r="F31" s="4" t="s">
        <v>59</v>
      </c>
    </row>
    <row r="32" spans="1:6" ht="12.75">
      <c r="A32" s="26"/>
      <c r="B32" s="26">
        <v>3</v>
      </c>
      <c r="C32" s="12" t="s">
        <v>60</v>
      </c>
      <c r="D32" s="1" t="s">
        <v>61</v>
      </c>
      <c r="E32" s="27" t="s">
        <v>55</v>
      </c>
      <c r="F32" s="4" t="s">
        <v>62</v>
      </c>
    </row>
    <row r="33" spans="1:6" ht="12.75">
      <c r="A33" s="26"/>
      <c r="B33" s="26">
        <v>1</v>
      </c>
      <c r="C33" s="12" t="s">
        <v>63</v>
      </c>
      <c r="D33" s="1" t="s">
        <v>64</v>
      </c>
      <c r="E33" s="27" t="s">
        <v>55</v>
      </c>
      <c r="F33" s="34" t="s">
        <v>65</v>
      </c>
    </row>
    <row r="34" spans="1:8" ht="12.75">
      <c r="A34" s="17">
        <f>SUM(B36:B37)</f>
        <v>3</v>
      </c>
      <c r="B34" s="33" t="s">
        <v>66</v>
      </c>
      <c r="C34" s="18"/>
      <c r="D34" s="18"/>
      <c r="E34" s="19"/>
      <c r="F34" s="20"/>
      <c r="G34" s="18"/>
      <c r="H34" s="18"/>
    </row>
    <row r="35" spans="1:6" ht="12.75">
      <c r="A35" s="22"/>
      <c r="B35" s="23" t="s">
        <v>4</v>
      </c>
      <c r="C35" s="22" t="s">
        <v>5</v>
      </c>
      <c r="D35" s="24" t="s">
        <v>6</v>
      </c>
      <c r="E35" s="25" t="s">
        <v>7</v>
      </c>
      <c r="F35" s="23" t="s">
        <v>8</v>
      </c>
    </row>
    <row r="36" spans="1:5" ht="12.75">
      <c r="A36" s="26"/>
      <c r="B36" s="26">
        <v>2</v>
      </c>
      <c r="C36" s="12" t="s">
        <v>67</v>
      </c>
      <c r="D36" s="1" t="s">
        <v>68</v>
      </c>
      <c r="E36" s="1" t="s">
        <v>69</v>
      </c>
    </row>
    <row r="37" spans="1:6" ht="12.75">
      <c r="A37" s="26"/>
      <c r="B37" s="26">
        <v>1</v>
      </c>
      <c r="C37" s="12" t="s">
        <v>70</v>
      </c>
      <c r="D37" s="1" t="s">
        <v>71</v>
      </c>
      <c r="E37" s="1" t="s">
        <v>72</v>
      </c>
      <c r="F37" s="34" t="s">
        <v>73</v>
      </c>
    </row>
    <row r="38" spans="1:8" s="21" customFormat="1" ht="12.75">
      <c r="A38" s="17">
        <f>SUM(B40:B48)</f>
        <v>8</v>
      </c>
      <c r="B38" s="33" t="s">
        <v>74</v>
      </c>
      <c r="C38" s="18"/>
      <c r="D38" s="18"/>
      <c r="E38" s="19"/>
      <c r="F38" s="20"/>
      <c r="G38" s="18"/>
      <c r="H38" s="18"/>
    </row>
    <row r="39" spans="1:6" ht="12.75">
      <c r="A39" s="22"/>
      <c r="B39" s="40" t="s">
        <v>4</v>
      </c>
      <c r="C39" s="22" t="s">
        <v>5</v>
      </c>
      <c r="D39" s="24" t="s">
        <v>6</v>
      </c>
      <c r="E39" s="25" t="s">
        <v>7</v>
      </c>
      <c r="F39" s="23" t="s">
        <v>8</v>
      </c>
    </row>
    <row r="40" spans="1:6" ht="12.75">
      <c r="A40" s="26"/>
      <c r="B40" s="26">
        <v>1</v>
      </c>
      <c r="C40" s="12" t="s">
        <v>75</v>
      </c>
      <c r="D40" s="1" t="s">
        <v>76</v>
      </c>
      <c r="E40" s="27" t="s">
        <v>77</v>
      </c>
      <c r="F40" s="4" t="s">
        <v>78</v>
      </c>
    </row>
    <row r="41" spans="1:5" ht="12.75">
      <c r="A41" s="26"/>
      <c r="B41" s="26">
        <v>1</v>
      </c>
      <c r="C41" s="12" t="s">
        <v>79</v>
      </c>
      <c r="D41" s="1" t="s">
        <v>80</v>
      </c>
      <c r="E41" s="27" t="s">
        <v>77</v>
      </c>
    </row>
    <row r="42" spans="1:5" ht="12.75">
      <c r="A42" s="26"/>
      <c r="B42" s="26">
        <v>1</v>
      </c>
      <c r="C42" s="12" t="s">
        <v>81</v>
      </c>
      <c r="D42" s="1" t="s">
        <v>82</v>
      </c>
      <c r="E42" s="27" t="s">
        <v>77</v>
      </c>
    </row>
    <row r="43" spans="1:5" ht="12.75">
      <c r="A43" s="26"/>
      <c r="B43" s="26">
        <v>1</v>
      </c>
      <c r="C43" s="12" t="s">
        <v>83</v>
      </c>
      <c r="D43" s="1" t="s">
        <v>84</v>
      </c>
      <c r="E43" s="1" t="s">
        <v>85</v>
      </c>
    </row>
    <row r="44" spans="1:6" ht="12.75">
      <c r="A44" s="26"/>
      <c r="B44" s="26">
        <v>1</v>
      </c>
      <c r="C44" s="12" t="s">
        <v>86</v>
      </c>
      <c r="D44" s="1" t="s">
        <v>87</v>
      </c>
      <c r="E44" s="27" t="s">
        <v>88</v>
      </c>
      <c r="F44" s="4" t="s">
        <v>89</v>
      </c>
    </row>
    <row r="45" spans="1:6" ht="12.75">
      <c r="A45" s="26"/>
      <c r="B45" s="26">
        <v>1</v>
      </c>
      <c r="C45" s="12" t="s">
        <v>90</v>
      </c>
      <c r="D45" s="1" t="s">
        <v>91</v>
      </c>
      <c r="E45" s="27"/>
      <c r="F45" s="4" t="s">
        <v>92</v>
      </c>
    </row>
    <row r="46" spans="1:5" ht="12.75">
      <c r="A46" s="26"/>
      <c r="B46" s="26">
        <v>1</v>
      </c>
      <c r="C46" s="12" t="s">
        <v>93</v>
      </c>
      <c r="D46" s="1" t="s">
        <v>94</v>
      </c>
      <c r="E46" s="2" t="s">
        <v>95</v>
      </c>
    </row>
    <row r="47" spans="1:5" ht="12.75">
      <c r="A47" s="26"/>
      <c r="B47" s="26">
        <v>1</v>
      </c>
      <c r="C47" s="12" t="s">
        <v>96</v>
      </c>
      <c r="D47" s="1" t="s">
        <v>97</v>
      </c>
      <c r="E47" s="27" t="s">
        <v>98</v>
      </c>
    </row>
    <row r="48" spans="1:5" ht="12.75">
      <c r="A48" s="26"/>
      <c r="B48" s="26"/>
      <c r="C48" s="12"/>
      <c r="E48" s="27"/>
    </row>
    <row r="49" spans="1:8" ht="12.75">
      <c r="A49" s="2" t="s">
        <v>99</v>
      </c>
      <c r="C49" s="3"/>
      <c r="E49" s="2"/>
      <c r="G49" s="5"/>
      <c r="H49" s="5"/>
    </row>
    <row r="50" spans="1:8" ht="12.75">
      <c r="A50" s="2" t="s">
        <v>100</v>
      </c>
      <c r="C50" s="3"/>
      <c r="E50" s="2"/>
      <c r="G50" s="5"/>
      <c r="H50" s="5"/>
    </row>
  </sheetData>
  <sheetProtection selectLockedCells="1" selectUnlockedCells="1"/>
  <hyperlinks>
    <hyperlink ref="C1" r:id="rId1" display="Перечень компонентов для PicKit2  www.mkpochtoi.ru  "/>
  </hyperlinks>
  <printOptions gridLines="1"/>
  <pageMargins left="0.25" right="0.25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Bill Of Materials For flcg_smd_5.DSN</dc:title>
  <dc:subject/>
  <dc:creator>1</dc:creator>
  <cp:keywords/>
  <dc:description/>
  <cp:lastModifiedBy/>
  <cp:lastPrinted>2011-11-29T15:03:13Z</cp:lastPrinted>
  <dcterms:created xsi:type="dcterms:W3CDTF">2009-07-07T15:37:52Z</dcterms:created>
  <dcterms:modified xsi:type="dcterms:W3CDTF">2014-02-03T11:05:22Z</dcterms:modified>
  <cp:category/>
  <cp:version/>
  <cp:contentType/>
  <cp:contentStatus/>
  <cp:revision>4</cp:revision>
</cp:coreProperties>
</file>